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defaultThemeVersion="166925"/>
  <mc:AlternateContent xmlns:mc="http://schemas.openxmlformats.org/markup-compatibility/2006">
    <mc:Choice Requires="x15">
      <x15ac:absPath xmlns:x15ac="http://schemas.microsoft.com/office/spreadsheetml/2010/11/ac" url="/Users/takuya.t/Downloads/読者プレゼント221010/"/>
    </mc:Choice>
  </mc:AlternateContent>
  <xr:revisionPtr revIDLastSave="0" documentId="13_ncr:1_{098837C9-35A4-2241-AD8D-319996BAA912}" xr6:coauthVersionLast="45" xr6:coauthVersionMax="45" xr10:uidLastSave="{00000000-0000-0000-0000-000000000000}"/>
  <bookViews>
    <workbookView xWindow="1480" yWindow="460" windowWidth="27900" windowHeight="16140" xr2:uid="{5FA5939E-9B58-904C-B3C4-B2CF6793D09E}"/>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G27" i="1"/>
  <c r="H27" i="1" s="1"/>
  <c r="E27" i="1"/>
  <c r="D27" i="1"/>
  <c r="H26" i="1"/>
  <c r="E26" i="1"/>
  <c r="F26" i="1"/>
  <c r="G26" i="1"/>
  <c r="D26" i="1"/>
  <c r="E24" i="1"/>
  <c r="F24" i="1"/>
  <c r="G24" i="1"/>
  <c r="H24" i="1"/>
  <c r="D24" i="1"/>
  <c r="E23" i="1"/>
  <c r="F23" i="1"/>
  <c r="G23" i="1"/>
  <c r="H23" i="1"/>
  <c r="D23" i="1"/>
  <c r="E17" i="1"/>
  <c r="F17" i="1"/>
  <c r="G17" i="1"/>
  <c r="H17" i="1"/>
  <c r="D17" i="1"/>
  <c r="E16" i="1"/>
  <c r="F16" i="1"/>
  <c r="G16" i="1"/>
  <c r="H16" i="1"/>
  <c r="D16" i="1"/>
  <c r="G14" i="1"/>
  <c r="H14" i="1"/>
  <c r="F14" i="1"/>
  <c r="E13" i="1"/>
  <c r="F13" i="1"/>
  <c r="G13" i="1"/>
  <c r="H13" i="1"/>
  <c r="D13" i="1"/>
  <c r="G12" i="1"/>
  <c r="H12" i="1"/>
  <c r="F12" i="1"/>
  <c r="E11" i="1"/>
  <c r="F11" i="1"/>
  <c r="G11" i="1"/>
  <c r="H11" i="1"/>
  <c r="D11" i="1"/>
  <c r="G8" i="1"/>
  <c r="H8" i="1"/>
  <c r="E7" i="1"/>
  <c r="F7" i="1"/>
  <c r="G7" i="1"/>
  <c r="H7" i="1"/>
  <c r="D7" i="1"/>
  <c r="F8" i="1" l="1"/>
</calcChain>
</file>

<file path=xl/sharedStrings.xml><?xml version="1.0" encoding="utf-8"?>
<sst xmlns="http://schemas.openxmlformats.org/spreadsheetml/2006/main" count="45" uniqueCount="43">
  <si>
    <t>単位：円</t>
    <phoneticPr fontId="3"/>
  </si>
  <si>
    <t>備考</t>
    <rPh sb="0" eb="2">
      <t>ビコウ</t>
    </rPh>
    <phoneticPr fontId="3"/>
  </si>
  <si>
    <t>事業開始後約半年</t>
    <rPh sb="0" eb="2">
      <t>ジギョウ</t>
    </rPh>
    <rPh sb="2" eb="4">
      <t>カイセィ</t>
    </rPh>
    <rPh sb="4" eb="5">
      <t>g</t>
    </rPh>
    <rPh sb="5" eb="6">
      <t xml:space="preserve">ヤク </t>
    </rPh>
    <rPh sb="6" eb="8">
      <t>ハントセィ</t>
    </rPh>
    <phoneticPr fontId="3"/>
  </si>
  <si>
    <t>補助事業終了年度</t>
    <rPh sb="0" eb="4">
      <t>ホゼィオ</t>
    </rPh>
    <rPh sb="4" eb="8">
      <t>シュウリョウ</t>
    </rPh>
    <phoneticPr fontId="3"/>
  </si>
  <si>
    <t>1年後</t>
    <rPh sb="1" eb="3">
      <t>ネンゴ</t>
    </rPh>
    <phoneticPr fontId="3"/>
  </si>
  <si>
    <t>2年後</t>
    <rPh sb="1" eb="3">
      <t>ネンゴ</t>
    </rPh>
    <phoneticPr fontId="3"/>
  </si>
  <si>
    <t>3年後</t>
    <rPh sb="1" eb="3">
      <t>ネンゴ</t>
    </rPh>
    <phoneticPr fontId="3"/>
  </si>
  <si>
    <t>①登録顧客数（単位：社）</t>
    <rPh sb="1" eb="3">
      <t>トウロク</t>
    </rPh>
    <rPh sb="3" eb="6">
      <t>コキャク</t>
    </rPh>
    <rPh sb="7" eb="9">
      <t>タンイ</t>
    </rPh>
    <rPh sb="10" eb="11">
      <t xml:space="preserve">シャ </t>
    </rPh>
    <phoneticPr fontId="3"/>
  </si>
  <si>
    <t>既存顧客から開拓を始め、3年後に60社の獲得を目指す</t>
    <rPh sb="0" eb="4">
      <t>キゾn</t>
    </rPh>
    <rPh sb="6" eb="8">
      <t>カイタク</t>
    </rPh>
    <rPh sb="9" eb="10">
      <t>ハジメ</t>
    </rPh>
    <rPh sb="13" eb="15">
      <t>ネンゴ</t>
    </rPh>
    <rPh sb="18" eb="19">
      <t>sy</t>
    </rPh>
    <rPh sb="20" eb="22">
      <t>カクトク</t>
    </rPh>
    <rPh sb="23" eb="25">
      <t>メザス</t>
    </rPh>
    <phoneticPr fontId="3"/>
  </si>
  <si>
    <t>単価／月</t>
    <rPh sb="0" eb="2">
      <t>タンカ</t>
    </rPh>
    <rPh sb="3" eb="4">
      <t xml:space="preserve">ツキ </t>
    </rPh>
    <phoneticPr fontId="3"/>
  </si>
  <si>
    <t>②年間売上／顧客</t>
  </si>
  <si>
    <t>【A】月額料売上高（①×②）</t>
    <rPh sb="3" eb="5">
      <t>ゲテゥ</t>
    </rPh>
    <rPh sb="5" eb="6">
      <t>シヨウ</t>
    </rPh>
    <rPh sb="6" eb="8">
      <t>ウリアゲ</t>
    </rPh>
    <rPh sb="8" eb="9">
      <t xml:space="preserve">ダカ </t>
    </rPh>
    <phoneticPr fontId="3"/>
  </si>
  <si>
    <t>成長率</t>
    <rPh sb="0" eb="3">
      <t>セイチョウ</t>
    </rPh>
    <phoneticPr fontId="3"/>
  </si>
  <si>
    <t>案件数</t>
    <rPh sb="0" eb="3">
      <t>アンケn</t>
    </rPh>
    <phoneticPr fontId="3"/>
  </si>
  <si>
    <t>顧客数増加と共にアプローチを増やし、スポット業務を受注する</t>
    <rPh sb="0" eb="3">
      <t>コキャク</t>
    </rPh>
    <rPh sb="3" eb="5">
      <t>ゾウカ</t>
    </rPh>
    <rPh sb="14" eb="15">
      <t>フヤセィ</t>
    </rPh>
    <rPh sb="22" eb="24">
      <t>ギョウ</t>
    </rPh>
    <rPh sb="25" eb="27">
      <t>ジュチュウ</t>
    </rPh>
    <phoneticPr fontId="3"/>
  </si>
  <si>
    <t>平均単価</t>
    <rPh sb="0" eb="2">
      <t>ヘイキn</t>
    </rPh>
    <rPh sb="2" eb="3">
      <t>タンカ</t>
    </rPh>
    <phoneticPr fontId="3"/>
  </si>
  <si>
    <t>【B】スポットディレクション売上高</t>
    <rPh sb="11" eb="13">
      <t>ジュチュウ</t>
    </rPh>
    <rPh sb="14" eb="16">
      <t>ウリアゲ</t>
    </rPh>
    <rPh sb="16" eb="17">
      <t xml:space="preserve">ダカ </t>
    </rPh>
    <phoneticPr fontId="3"/>
  </si>
  <si>
    <t>新規事業売上高【A＋B】</t>
    <rPh sb="0" eb="4">
      <t>シンキ</t>
    </rPh>
    <rPh sb="4" eb="7">
      <t xml:space="preserve"> </t>
    </rPh>
    <phoneticPr fontId="3"/>
  </si>
  <si>
    <t>スポットディレクション業務委託費</t>
    <rPh sb="11" eb="16">
      <t>ギョウ</t>
    </rPh>
    <phoneticPr fontId="3"/>
  </si>
  <si>
    <t>育成したメンバーに原価率90%で依頼</t>
    <rPh sb="6" eb="8">
      <t>イクセイ</t>
    </rPh>
    <rPh sb="9" eb="12">
      <t>ゲンカリテゥ</t>
    </rPh>
    <rPh sb="16" eb="18">
      <t>イライ</t>
    </rPh>
    <phoneticPr fontId="3"/>
  </si>
  <si>
    <t>売上原価</t>
    <rPh sb="0" eb="4">
      <t>ウリアゲ</t>
    </rPh>
    <phoneticPr fontId="3"/>
  </si>
  <si>
    <t>売上総利益</t>
    <rPh sb="0" eb="1">
      <t>ウリアゲ</t>
    </rPh>
    <phoneticPr fontId="3"/>
  </si>
  <si>
    <t>広告宣伝費</t>
    <rPh sb="0" eb="5">
      <t>コウコク</t>
    </rPh>
    <phoneticPr fontId="3"/>
  </si>
  <si>
    <t>新規獲得のためSNS広告を継続</t>
    <rPh sb="0" eb="2">
      <t>シンキ</t>
    </rPh>
    <rPh sb="2" eb="4">
      <t>カクトクノタ</t>
    </rPh>
    <rPh sb="10" eb="12">
      <t>コウコク</t>
    </rPh>
    <rPh sb="13" eb="15">
      <t>ケイゾク</t>
    </rPh>
    <phoneticPr fontId="3"/>
  </si>
  <si>
    <t>研修費</t>
    <rPh sb="0" eb="3">
      <t>ケンシュウ</t>
    </rPh>
    <phoneticPr fontId="3"/>
  </si>
  <si>
    <t>インフルエンサー育成の研修費用</t>
    <rPh sb="8" eb="10">
      <t>イクセイ</t>
    </rPh>
    <rPh sb="11" eb="13">
      <t>ケンシュウ</t>
    </rPh>
    <rPh sb="13" eb="15">
      <t>ヒヨウ</t>
    </rPh>
    <phoneticPr fontId="3"/>
  </si>
  <si>
    <t>営業経費（既存客開拓中心）</t>
    <rPh sb="0" eb="4">
      <t>エイギョウ</t>
    </rPh>
    <rPh sb="5" eb="8">
      <t>キゾn</t>
    </rPh>
    <rPh sb="8" eb="10">
      <t>カイタク</t>
    </rPh>
    <rPh sb="10" eb="12">
      <t>チュウ</t>
    </rPh>
    <phoneticPr fontId="3"/>
  </si>
  <si>
    <t>対面での営業経費を見込む</t>
    <rPh sb="0" eb="2">
      <t>タイメn</t>
    </rPh>
    <rPh sb="4" eb="8">
      <t>エイギョウ</t>
    </rPh>
    <rPh sb="9" eb="11">
      <t>ミコム</t>
    </rPh>
    <phoneticPr fontId="3"/>
  </si>
  <si>
    <t>保守管理費</t>
    <rPh sb="0" eb="5">
      <t>ホセィウ</t>
    </rPh>
    <phoneticPr fontId="3"/>
  </si>
  <si>
    <t>システムの保守メンテナンス</t>
    <rPh sb="5" eb="7">
      <t>ホセィウ</t>
    </rPh>
    <phoneticPr fontId="3"/>
  </si>
  <si>
    <t>減価償却費※</t>
    <rPh sb="0" eb="5">
      <t>ゲンカショウキャク</t>
    </rPh>
    <phoneticPr fontId="3"/>
  </si>
  <si>
    <t>ソフトウェア、撮影機材償却</t>
    <rPh sb="7" eb="9">
      <t>サツエイ</t>
    </rPh>
    <rPh sb="9" eb="11">
      <t>キザイ</t>
    </rPh>
    <rPh sb="11" eb="13">
      <t>ショウキャク</t>
    </rPh>
    <phoneticPr fontId="3"/>
  </si>
  <si>
    <t>販管費</t>
    <rPh sb="0" eb="3">
      <t>ハンカンヒ</t>
    </rPh>
    <phoneticPr fontId="3"/>
  </si>
  <si>
    <t>営業利益</t>
    <rPh sb="0" eb="4">
      <t>エイギョウ</t>
    </rPh>
    <phoneticPr fontId="3"/>
  </si>
  <si>
    <t>償却前営業利益</t>
    <rPh sb="0" eb="3">
      <t>ショウキャク</t>
    </rPh>
    <rPh sb="3" eb="7">
      <t>エイ</t>
    </rPh>
    <phoneticPr fontId="3"/>
  </si>
  <si>
    <t>補助事業終了年度の3年後には投下資金を回収の見込み</t>
    <rPh sb="0" eb="2">
      <t>ホゼィオ</t>
    </rPh>
    <rPh sb="2" eb="4">
      <t>ジギョウ</t>
    </rPh>
    <rPh sb="4" eb="6">
      <t>シュウリョウ</t>
    </rPh>
    <rPh sb="6" eb="8">
      <t>ネンド</t>
    </rPh>
    <rPh sb="10" eb="12">
      <t>ネンゴ</t>
    </rPh>
    <rPh sb="14" eb="16">
      <t xml:space="preserve">トウカ </t>
    </rPh>
    <rPh sb="16" eb="18">
      <t>トウセィ</t>
    </rPh>
    <rPh sb="19" eb="21">
      <t>カイシュウ</t>
    </rPh>
    <rPh sb="22" eb="24">
      <t xml:space="preserve">ミコミ </t>
    </rPh>
    <phoneticPr fontId="3"/>
  </si>
  <si>
    <t>【累計】償却前営業利益</t>
    <rPh sb="1" eb="3">
      <t>ルイケイ</t>
    </rPh>
    <rPh sb="4" eb="7">
      <t>ショウキャク</t>
    </rPh>
    <rPh sb="7" eb="11">
      <t>エイ</t>
    </rPh>
    <phoneticPr fontId="3"/>
  </si>
  <si>
    <t>※システムへの機能追加による資本的支出あるいは保守メンテナンス以外の修繕費が継続するものとして、同額を計上している</t>
    <rPh sb="7" eb="9">
      <t>キノウス</t>
    </rPh>
    <rPh sb="9" eb="11">
      <t>ツイカ</t>
    </rPh>
    <rPh sb="14" eb="19">
      <t>シホn</t>
    </rPh>
    <rPh sb="23" eb="25">
      <t>ホセィウ</t>
    </rPh>
    <rPh sb="31" eb="33">
      <t>イガイ</t>
    </rPh>
    <rPh sb="34" eb="36">
      <t>シュウゼn</t>
    </rPh>
    <rPh sb="36" eb="37">
      <t>h</t>
    </rPh>
    <rPh sb="38" eb="40">
      <t>ケイゾク</t>
    </rPh>
    <rPh sb="48" eb="50">
      <t>ドウガ</t>
    </rPh>
    <rPh sb="51" eb="53">
      <t>ケイジョウ</t>
    </rPh>
    <phoneticPr fontId="3"/>
  </si>
  <si>
    <t>［令和4年3月期］</t>
    <rPh sb="1" eb="2">
      <t>レイ</t>
    </rPh>
    <rPh sb="2" eb="3">
      <t xml:space="preserve">ワ </t>
    </rPh>
    <rPh sb="4" eb="5">
      <t>ネn</t>
    </rPh>
    <rPh sb="6" eb="8">
      <t xml:space="preserve">ガツキ </t>
    </rPh>
    <phoneticPr fontId="3"/>
  </si>
  <si>
    <t>［令和5年3月期］</t>
    <rPh sb="1" eb="2">
      <t>レイ</t>
    </rPh>
    <rPh sb="2" eb="3">
      <t xml:space="preserve">ワ </t>
    </rPh>
    <rPh sb="4" eb="5">
      <t>ネn</t>
    </rPh>
    <rPh sb="6" eb="8">
      <t xml:space="preserve">ガツキ </t>
    </rPh>
    <phoneticPr fontId="3"/>
  </si>
  <si>
    <t>［令和6年3月期］</t>
    <rPh sb="1" eb="2">
      <t>レイ</t>
    </rPh>
    <rPh sb="2" eb="3">
      <t xml:space="preserve">ワ </t>
    </rPh>
    <rPh sb="4" eb="5">
      <t>ネn</t>
    </rPh>
    <rPh sb="6" eb="8">
      <t xml:space="preserve">ガツキ </t>
    </rPh>
    <phoneticPr fontId="3"/>
  </si>
  <si>
    <t>［令和7年3月期］</t>
    <rPh sb="1" eb="2">
      <t>レイ</t>
    </rPh>
    <rPh sb="2" eb="3">
      <t xml:space="preserve">ワ </t>
    </rPh>
    <rPh sb="4" eb="5">
      <t>ネn</t>
    </rPh>
    <rPh sb="6" eb="8">
      <t xml:space="preserve">ガツキ </t>
    </rPh>
    <phoneticPr fontId="3"/>
  </si>
  <si>
    <t>［令和8年3月期］</t>
    <rPh sb="1" eb="2">
      <t>レイ</t>
    </rPh>
    <rPh sb="2" eb="3">
      <t xml:space="preserve">ワ </t>
    </rPh>
    <rPh sb="4" eb="5">
      <t>ネn</t>
    </rPh>
    <rPh sb="6" eb="8">
      <t xml:space="preserve">ガツキ </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</si>
</sst>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quot;-&quot;"/>
    <numFmt numFmtId="177" formatCode="[$]&quot;[&quot;ggge&quot;年&quot;m&quot;月期]&quot;" x16r2:formatCode16="[$-ja-JP-x-gannen]&quot;[&quot;ggge&quot;年&quot;m&quot;月期]&quot;"/>
    <numFmt numFmtId="178" formatCode="0.0%;\△0.0%;&quot;-&quot;"/>
    <numFmt numFmtId="179" formatCode="0.0%"/>
  </numFmts>
  <fonts count="5">
    <font>
      <sz val="12"/>
      <color theme="1"/>
      <name val="游ゴシック"/>
      <family val="2"/>
      <charset val="128"/>
      <scheme val="minor"/>
    </font>
    <font>
      <sz val="12"/>
      <color theme="1"/>
      <name val="游ゴシック"/>
      <family val="2"/>
      <charset val="128"/>
      <scheme val="minor"/>
    </font>
    <font>
      <sz val="10.5"/>
      <color theme="1"/>
      <name val="ＭＳ 明朝"/>
      <family val="1"/>
      <charset val="128"/>
    </font>
    <font>
      <sz val="6"/>
      <name val="游ゴシック"/>
      <family val="2"/>
      <charset val="128"/>
      <scheme val="minor"/>
    </font>
    <font>
      <sz val="9"/>
      <color theme="1"/>
      <name val="ＭＳ 明朝"/>
      <family val="1"/>
      <charset val="128"/>
    </font>
  </fonts>
  <fills count="6">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9" tint="0.79998168889431442"/>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0">
    <xf numFmtId="0" fontId="0" fillId="0" borderId="0" xfId="0">
      <alignment vertical="center"/>
    </xf>
    <xf numFmtId="0" fontId="2" fillId="0" borderId="0" xfId="0" applyFont="1">
      <alignment vertical="center"/>
    </xf>
    <xf numFmtId="176" fontId="2" fillId="0" borderId="0" xfId="0" applyNumberFormat="1" applyFont="1">
      <alignment vertical="center"/>
    </xf>
    <xf numFmtId="0" fontId="2" fillId="0" borderId="0" xfId="0" applyFont="1" applyAlignment="1">
      <alignment horizontal="right" vertical="center"/>
    </xf>
    <xf numFmtId="177" fontId="2" fillId="2" borderId="4" xfId="1" applyNumberFormat="1" applyFont="1" applyFill="1" applyBorder="1" applyAlignment="1">
      <alignment horizontal="center" vertical="center" wrapText="1"/>
    </xf>
    <xf numFmtId="177" fontId="2" fillId="2" borderId="8" xfId="1" applyNumberFormat="1" applyFont="1" applyFill="1" applyBorder="1" applyAlignment="1">
      <alignment horizontal="center" vertical="center" shrinkToFit="1"/>
    </xf>
    <xf numFmtId="0" fontId="2" fillId="3" borderId="4" xfId="0" applyFont="1" applyFill="1" applyBorder="1">
      <alignment vertical="center"/>
    </xf>
    <xf numFmtId="0" fontId="2" fillId="0" borderId="9" xfId="0" applyFont="1" applyBorder="1">
      <alignment vertical="center"/>
    </xf>
    <xf numFmtId="176" fontId="2" fillId="0" borderId="10" xfId="0" applyNumberFormat="1" applyFont="1" applyBorder="1">
      <alignment vertical="center"/>
    </xf>
    <xf numFmtId="0" fontId="2" fillId="3" borderId="11" xfId="0" applyFont="1" applyFill="1" applyBorder="1">
      <alignment vertical="center"/>
    </xf>
    <xf numFmtId="176" fontId="2" fillId="0" borderId="14" xfId="0" applyNumberFormat="1" applyFont="1" applyBorder="1">
      <alignment vertical="center"/>
    </xf>
    <xf numFmtId="0" fontId="2" fillId="0" borderId="15" xfId="0" applyFont="1" applyBorder="1">
      <alignment vertical="center"/>
    </xf>
    <xf numFmtId="176" fontId="2" fillId="0" borderId="16" xfId="0" applyNumberFormat="1" applyFont="1" applyBorder="1">
      <alignment vertical="center"/>
    </xf>
    <xf numFmtId="0" fontId="2" fillId="3" borderId="17" xfId="0" applyFont="1" applyFill="1" applyBorder="1">
      <alignment vertical="center"/>
    </xf>
    <xf numFmtId="176" fontId="2" fillId="3" borderId="11" xfId="0" applyNumberFormat="1" applyFont="1" applyFill="1" applyBorder="1">
      <alignment vertical="center"/>
    </xf>
    <xf numFmtId="176" fontId="2" fillId="3" borderId="11" xfId="0" applyNumberFormat="1" applyFont="1" applyFill="1" applyBorder="1" applyAlignment="1">
      <alignment vertical="center" shrinkToFit="1"/>
    </xf>
    <xf numFmtId="0" fontId="2" fillId="3" borderId="5" xfId="0" applyFont="1" applyFill="1" applyBorder="1">
      <alignment vertical="center"/>
    </xf>
    <xf numFmtId="0" fontId="2" fillId="3" borderId="6" xfId="0" applyFont="1" applyFill="1" applyBorder="1">
      <alignment vertical="center"/>
    </xf>
    <xf numFmtId="0" fontId="2" fillId="3" borderId="7" xfId="0" applyFont="1" applyFill="1" applyBorder="1" applyAlignment="1">
      <alignment horizontal="right" vertical="center"/>
    </xf>
    <xf numFmtId="178" fontId="2" fillId="3" borderId="8" xfId="0" applyNumberFormat="1" applyFont="1" applyFill="1" applyBorder="1">
      <alignment vertical="center"/>
    </xf>
    <xf numFmtId="178" fontId="2" fillId="3" borderId="8" xfId="2" applyNumberFormat="1" applyFont="1" applyFill="1" applyBorder="1">
      <alignment vertical="center"/>
    </xf>
    <xf numFmtId="179" fontId="2" fillId="3" borderId="8" xfId="2" applyNumberFormat="1" applyFont="1" applyFill="1" applyBorder="1" applyAlignment="1">
      <alignment vertical="center" shrinkToFit="1"/>
    </xf>
    <xf numFmtId="176" fontId="2" fillId="3" borderId="4" xfId="0" applyNumberFormat="1" applyFont="1" applyFill="1" applyBorder="1">
      <alignment vertical="center"/>
    </xf>
    <xf numFmtId="176" fontId="2" fillId="3" borderId="4" xfId="0" applyNumberFormat="1" applyFont="1" applyFill="1" applyBorder="1" applyAlignment="1">
      <alignment vertical="center" shrinkToFit="1"/>
    </xf>
    <xf numFmtId="176" fontId="2" fillId="4" borderId="4" xfId="0" applyNumberFormat="1" applyFont="1" applyFill="1" applyBorder="1">
      <alignment vertical="center"/>
    </xf>
    <xf numFmtId="176" fontId="2" fillId="4" borderId="4" xfId="0" applyNumberFormat="1" applyFont="1" applyFill="1" applyBorder="1" applyAlignment="1">
      <alignment vertical="center" shrinkToFit="1"/>
    </xf>
    <xf numFmtId="178" fontId="2" fillId="4" borderId="8" xfId="0" applyNumberFormat="1" applyFont="1" applyFill="1" applyBorder="1">
      <alignment vertical="center"/>
    </xf>
    <xf numFmtId="178" fontId="2" fillId="4" borderId="8" xfId="2" applyNumberFormat="1" applyFont="1" applyFill="1" applyBorder="1">
      <alignment vertical="center"/>
    </xf>
    <xf numFmtId="179" fontId="2" fillId="4" borderId="8" xfId="2" applyNumberFormat="1" applyFont="1" applyFill="1" applyBorder="1" applyAlignment="1">
      <alignment vertical="center" shrinkToFit="1"/>
    </xf>
    <xf numFmtId="0" fontId="2" fillId="3" borderId="4" xfId="0" applyFont="1" applyFill="1" applyBorder="1" applyAlignment="1">
      <alignment horizontal="center" vertical="center"/>
    </xf>
    <xf numFmtId="0" fontId="2" fillId="0" borderId="19" xfId="0" applyFont="1" applyBorder="1" applyAlignment="1">
      <alignment horizontal="left" vertical="center"/>
    </xf>
    <xf numFmtId="0" fontId="2" fillId="0" borderId="9" xfId="0" applyFont="1" applyBorder="1" applyAlignment="1">
      <alignment horizontal="center" vertical="center"/>
    </xf>
    <xf numFmtId="176" fontId="2" fillId="0" borderId="10" xfId="0" applyNumberFormat="1" applyFont="1" applyBorder="1" applyAlignment="1">
      <alignment vertical="center" shrinkToFit="1"/>
    </xf>
    <xf numFmtId="0" fontId="2" fillId="3" borderId="11" xfId="0" applyFont="1" applyFill="1" applyBorder="1" applyAlignment="1">
      <alignment horizontal="center" vertical="center"/>
    </xf>
    <xf numFmtId="176" fontId="2" fillId="0" borderId="14" xfId="0" applyNumberFormat="1" applyFont="1" applyBorder="1" applyAlignment="1">
      <alignment vertical="center" shrinkToFit="1"/>
    </xf>
    <xf numFmtId="176" fontId="2" fillId="3" borderId="21" xfId="0" applyNumberFormat="1" applyFont="1" applyFill="1" applyBorder="1">
      <alignment vertical="center"/>
    </xf>
    <xf numFmtId="176" fontId="2" fillId="3" borderId="21" xfId="0" applyNumberFormat="1" applyFont="1" applyFill="1" applyBorder="1" applyAlignment="1">
      <alignment vertical="center" shrinkToFit="1"/>
    </xf>
    <xf numFmtId="176" fontId="2" fillId="4" borderId="21" xfId="0" applyNumberFormat="1" applyFont="1" applyFill="1" applyBorder="1">
      <alignment vertical="center"/>
    </xf>
    <xf numFmtId="176" fontId="2" fillId="4" borderId="21" xfId="0" applyNumberFormat="1" applyFont="1" applyFill="1" applyBorder="1" applyAlignment="1">
      <alignment vertical="center" shrinkToFit="1"/>
    </xf>
    <xf numFmtId="0" fontId="2" fillId="3" borderId="5" xfId="0" applyFont="1" applyFill="1" applyBorder="1" applyAlignment="1">
      <alignment horizontal="left" vertical="center"/>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2" fillId="0" borderId="0" xfId="0" applyFont="1" applyAlignment="1">
      <alignment horizontal="center" vertical="center"/>
    </xf>
    <xf numFmtId="179" fontId="2" fillId="0" borderId="0" xfId="2" applyNumberFormat="1" applyFont="1" applyFill="1" applyBorder="1">
      <alignment vertical="center"/>
    </xf>
    <xf numFmtId="176" fontId="2" fillId="5" borderId="21" xfId="0" applyNumberFormat="1" applyFont="1" applyFill="1" applyBorder="1">
      <alignment vertical="center"/>
    </xf>
    <xf numFmtId="0" fontId="2" fillId="0" borderId="0" xfId="0" applyFont="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20" xfId="0" applyFont="1" applyBorder="1" applyAlignment="1">
      <alignment horizontal="left" vertical="center"/>
    </xf>
    <xf numFmtId="0" fontId="2" fillId="0" borderId="15" xfId="0" applyFont="1" applyBorder="1" applyAlignment="1">
      <alignment horizontal="left" vertical="center"/>
    </xf>
    <xf numFmtId="0" fontId="2" fillId="4" borderId="8" xfId="0" applyFont="1" applyFill="1" applyBorder="1" applyAlignment="1">
      <alignment horizontal="center" vertical="center"/>
    </xf>
    <xf numFmtId="176" fontId="2" fillId="5" borderId="4" xfId="0" applyNumberFormat="1" applyFont="1" applyFill="1" applyBorder="1" applyAlignment="1">
      <alignment vertical="center" wrapText="1"/>
    </xf>
    <xf numFmtId="176" fontId="2" fillId="5" borderId="8" xfId="0" applyNumberFormat="1" applyFont="1" applyFill="1" applyBorder="1" applyAlignment="1">
      <alignment vertical="center" wrapText="1"/>
    </xf>
    <xf numFmtId="0" fontId="2" fillId="4" borderId="24" xfId="0" applyFont="1" applyFill="1" applyBorder="1" applyAlignment="1">
      <alignment horizontal="left" vertical="center"/>
    </xf>
    <xf numFmtId="0" fontId="2" fillId="4" borderId="22" xfId="0" applyFont="1" applyFill="1" applyBorder="1" applyAlignment="1">
      <alignment horizontal="left" vertical="center"/>
    </xf>
    <xf numFmtId="0" fontId="2" fillId="4" borderId="23" xfId="0" applyFont="1" applyFill="1" applyBorder="1" applyAlignment="1">
      <alignment horizontal="left" vertical="center"/>
    </xf>
    <xf numFmtId="0" fontId="2" fillId="3" borderId="5" xfId="0" applyFont="1" applyFill="1" applyBorder="1" applyAlignment="1">
      <alignment horizontal="left" vertical="center"/>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2" fillId="0" borderId="19" xfId="0" applyFont="1" applyBorder="1" applyAlignment="1">
      <alignment horizontal="left" vertical="center"/>
    </xf>
    <xf numFmtId="0" fontId="2" fillId="0" borderId="9" xfId="0" applyFont="1" applyBorder="1" applyAlignment="1">
      <alignment horizontal="lef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77" fontId="2" fillId="2" borderId="4" xfId="1" applyNumberFormat="1" applyFont="1" applyFill="1" applyBorder="1" applyAlignment="1">
      <alignment horizontal="center" vertical="center" wrapText="1"/>
    </xf>
    <xf numFmtId="177" fontId="2" fillId="2" borderId="8" xfId="1" applyNumberFormat="1" applyFont="1" applyFill="1" applyBorder="1" applyAlignment="1">
      <alignment horizontal="center" vertical="center" wrapText="1"/>
    </xf>
    <xf numFmtId="176" fontId="2" fillId="0" borderId="4" xfId="0" applyNumberFormat="1" applyFont="1" applyBorder="1" applyAlignment="1">
      <alignment horizontal="left" vertical="center" wrapText="1" shrinkToFit="1"/>
    </xf>
    <xf numFmtId="176" fontId="2" fillId="0" borderId="11" xfId="0" applyNumberFormat="1" applyFont="1" applyBorder="1" applyAlignment="1">
      <alignment horizontal="left" vertical="center" wrapText="1" shrinkToFit="1"/>
    </xf>
    <xf numFmtId="176" fontId="2" fillId="0" borderId="8" xfId="0" applyNumberFormat="1" applyFont="1" applyBorder="1" applyAlignment="1">
      <alignment horizontal="left" vertical="center" wrapText="1" shrinkToFit="1"/>
    </xf>
    <xf numFmtId="0" fontId="2" fillId="0" borderId="12" xfId="0" applyFont="1" applyBorder="1" applyAlignment="1">
      <alignment horizontal="right" vertical="center"/>
    </xf>
    <xf numFmtId="0" fontId="2" fillId="0" borderId="13" xfId="0" applyFont="1" applyBorder="1" applyAlignment="1">
      <alignment horizontal="right" vertical="center"/>
    </xf>
    <xf numFmtId="176" fontId="4" fillId="0" borderId="4" xfId="0" applyNumberFormat="1" applyFont="1" applyBorder="1" applyAlignment="1">
      <alignment horizontal="left" vertical="center" wrapText="1" shrinkToFit="1"/>
    </xf>
    <xf numFmtId="176" fontId="2" fillId="0" borderId="18" xfId="0" applyNumberFormat="1" applyFont="1" applyBorder="1" applyAlignment="1">
      <alignment horizontal="left" vertical="center" wrapText="1" shrinkToFit="1"/>
    </xf>
    <xf numFmtId="0" fontId="2" fillId="4" borderId="4"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22" xfId="0" applyFont="1" applyFill="1" applyBorder="1" applyAlignment="1">
      <alignment horizontal="center" vertical="center"/>
    </xf>
    <xf numFmtId="0" fontId="2" fillId="5" borderId="23" xfId="0"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DE79A-FDED-0B45-A092-DD277169FBF0}">
  <dimension ref="A1:J29"/>
  <sheetViews>
    <sheetView tabSelected="1" workbookViewId="0">
      <selection activeCell="E27" sqref="E27:H27"/>
    </sheetView>
  </sheetViews>
  <sheetFormatPr baseColWidth="10" defaultRowHeight="20"/>
  <cols>
    <col min="3" max="3" width="17.5703125" customWidth="1"/>
    <col min="4" max="8" width="13.85546875" customWidth="1"/>
    <col min="9" max="9" width="16.7109375" customWidth="1"/>
    <col min="10" max="10" width="16.42578125" customWidth="1"/>
  </cols>
  <sheetData>
    <row r="1" spans="1:10">
      <c r="A1" s="1"/>
      <c r="B1" s="1"/>
      <c r="C1" s="1"/>
      <c r="D1" s="2"/>
      <c r="E1" s="2"/>
      <c r="F1" s="2"/>
      <c r="G1" s="2"/>
      <c r="H1" s="2"/>
      <c r="I1" s="2"/>
      <c r="J1" s="3"/>
    </row>
    <row r="2" spans="1:10">
      <c r="A2" s="61" t="s">
        <v>0</v>
      </c>
      <c r="B2" s="62"/>
      <c r="C2" s="63"/>
      <c r="D2" s="4" t="s">
        <v>38</v>
      </c>
      <c r="E2" s="4" t="s">
        <v>39</v>
      </c>
      <c r="F2" s="4" t="s">
        <v>40</v>
      </c>
      <c r="G2" s="4" t="s">
        <v>41</v>
      </c>
      <c r="H2" s="4" t="s">
        <v>42</v>
      </c>
      <c r="I2" s="67" t="s">
        <v>1</v>
      </c>
    </row>
    <row r="3" spans="1:10">
      <c r="A3" s="64"/>
      <c r="B3" s="65"/>
      <c r="C3" s="66"/>
      <c r="D3" s="5" t="s">
        <v>2</v>
      </c>
      <c r="E3" s="5" t="s">
        <v>3</v>
      </c>
      <c r="F3" s="5" t="s">
        <v>4</v>
      </c>
      <c r="G3" s="5" t="s">
        <v>5</v>
      </c>
      <c r="H3" s="5" t="s">
        <v>6</v>
      </c>
      <c r="I3" s="68"/>
    </row>
    <row r="4" spans="1:10" ht="20" customHeight="1">
      <c r="A4" s="6"/>
      <c r="B4" s="7" t="s">
        <v>7</v>
      </c>
      <c r="C4" s="7"/>
      <c r="D4" s="8"/>
      <c r="E4" s="8"/>
      <c r="F4" s="8"/>
      <c r="G4" s="8"/>
      <c r="H4" s="8"/>
      <c r="I4" s="69" t="s">
        <v>8</v>
      </c>
    </row>
    <row r="5" spans="1:10">
      <c r="A5" s="9"/>
      <c r="B5" s="72" t="s">
        <v>9</v>
      </c>
      <c r="C5" s="73"/>
      <c r="D5" s="10"/>
      <c r="E5" s="10"/>
      <c r="F5" s="10"/>
      <c r="G5" s="10"/>
      <c r="H5" s="10"/>
      <c r="I5" s="70"/>
    </row>
    <row r="6" spans="1:10">
      <c r="A6" s="9"/>
      <c r="B6" s="11" t="s">
        <v>10</v>
      </c>
      <c r="C6" s="11"/>
      <c r="D6" s="12"/>
      <c r="E6" s="12"/>
      <c r="F6" s="12"/>
      <c r="G6" s="12"/>
      <c r="H6" s="12"/>
      <c r="I6" s="71"/>
    </row>
    <row r="7" spans="1:10">
      <c r="A7" s="9" t="s">
        <v>11</v>
      </c>
      <c r="B7" s="13"/>
      <c r="C7" s="13"/>
      <c r="D7" s="14">
        <f>D4*D5</f>
        <v>0</v>
      </c>
      <c r="E7" s="14">
        <f t="shared" ref="E7:H7" si="0">E4*E5</f>
        <v>0</v>
      </c>
      <c r="F7" s="14">
        <f t="shared" si="0"/>
        <v>0</v>
      </c>
      <c r="G7" s="14">
        <f t="shared" si="0"/>
        <v>0</v>
      </c>
      <c r="H7" s="14">
        <f t="shared" si="0"/>
        <v>0</v>
      </c>
      <c r="I7" s="15"/>
    </row>
    <row r="8" spans="1:10">
      <c r="A8" s="16"/>
      <c r="B8" s="17"/>
      <c r="C8" s="18" t="s">
        <v>12</v>
      </c>
      <c r="D8" s="19"/>
      <c r="E8" s="20"/>
      <c r="F8" s="20" t="e">
        <f>(F7-E7)/E7</f>
        <v>#DIV/0!</v>
      </c>
      <c r="G8" s="20" t="e">
        <f t="shared" ref="G8:H8" si="1">(G7-F7)/F7</f>
        <v>#DIV/0!</v>
      </c>
      <c r="H8" s="20" t="e">
        <f t="shared" si="1"/>
        <v>#DIV/0!</v>
      </c>
      <c r="I8" s="21"/>
    </row>
    <row r="9" spans="1:10">
      <c r="A9" s="6"/>
      <c r="B9" s="59" t="s">
        <v>13</v>
      </c>
      <c r="C9" s="60"/>
      <c r="D9" s="8"/>
      <c r="E9" s="8"/>
      <c r="F9" s="8"/>
      <c r="G9" s="8"/>
      <c r="H9" s="8"/>
      <c r="I9" s="74" t="s">
        <v>14</v>
      </c>
    </row>
    <row r="10" spans="1:10">
      <c r="A10" s="9"/>
      <c r="B10" s="48" t="s">
        <v>15</v>
      </c>
      <c r="C10" s="49"/>
      <c r="D10" s="10"/>
      <c r="E10" s="10"/>
      <c r="F10" s="10"/>
      <c r="G10" s="10"/>
      <c r="H10" s="10"/>
      <c r="I10" s="75"/>
    </row>
    <row r="11" spans="1:10">
      <c r="A11" s="9" t="s">
        <v>16</v>
      </c>
      <c r="B11" s="6"/>
      <c r="C11" s="6"/>
      <c r="D11" s="22">
        <f>D9*D10</f>
        <v>0</v>
      </c>
      <c r="E11" s="22">
        <f t="shared" ref="E11:H11" si="2">E9*E10</f>
        <v>0</v>
      </c>
      <c r="F11" s="22">
        <f t="shared" si="2"/>
        <v>0</v>
      </c>
      <c r="G11" s="22">
        <f t="shared" si="2"/>
        <v>0</v>
      </c>
      <c r="H11" s="22">
        <f t="shared" si="2"/>
        <v>0</v>
      </c>
      <c r="I11" s="23"/>
    </row>
    <row r="12" spans="1:10">
      <c r="A12" s="16"/>
      <c r="B12" s="17"/>
      <c r="C12" s="18" t="s">
        <v>12</v>
      </c>
      <c r="D12" s="19"/>
      <c r="E12" s="20"/>
      <c r="F12" s="20" t="e">
        <f>(F11-E11)/E11</f>
        <v>#DIV/0!</v>
      </c>
      <c r="G12" s="20" t="e">
        <f t="shared" ref="G12:H12" si="3">(G11-F11)/F11</f>
        <v>#DIV/0!</v>
      </c>
      <c r="H12" s="20" t="e">
        <f t="shared" si="3"/>
        <v>#DIV/0!</v>
      </c>
      <c r="I12" s="21"/>
    </row>
    <row r="13" spans="1:10">
      <c r="A13" s="76" t="s">
        <v>17</v>
      </c>
      <c r="B13" s="76"/>
      <c r="C13" s="76"/>
      <c r="D13" s="24">
        <f>D7+D11</f>
        <v>0</v>
      </c>
      <c r="E13" s="24">
        <f t="shared" ref="E13:H13" si="4">E7+E11</f>
        <v>0</v>
      </c>
      <c r="F13" s="24">
        <f t="shared" si="4"/>
        <v>0</v>
      </c>
      <c r="G13" s="24">
        <f t="shared" si="4"/>
        <v>0</v>
      </c>
      <c r="H13" s="24">
        <f t="shared" si="4"/>
        <v>0</v>
      </c>
      <c r="I13" s="25"/>
    </row>
    <row r="14" spans="1:10">
      <c r="A14" s="50" t="s">
        <v>12</v>
      </c>
      <c r="B14" s="50"/>
      <c r="C14" s="50"/>
      <c r="D14" s="26"/>
      <c r="E14" s="27"/>
      <c r="F14" s="27" t="e">
        <f>(F13-E13)/E13</f>
        <v>#DIV/0!</v>
      </c>
      <c r="G14" s="27" t="e">
        <f t="shared" ref="G14:H14" si="5">(G13-F13)/F13</f>
        <v>#DIV/0!</v>
      </c>
      <c r="H14" s="27" t="e">
        <f t="shared" si="5"/>
        <v>#DIV/0!</v>
      </c>
      <c r="I14" s="28"/>
    </row>
    <row r="15" spans="1:10">
      <c r="A15" s="29"/>
      <c r="B15" s="30" t="s">
        <v>18</v>
      </c>
      <c r="C15" s="31"/>
      <c r="D15" s="8"/>
      <c r="E15" s="8"/>
      <c r="F15" s="8"/>
      <c r="G15" s="8"/>
      <c r="H15" s="8"/>
      <c r="I15" s="32" t="s">
        <v>19</v>
      </c>
    </row>
    <row r="16" spans="1:10">
      <c r="A16" s="56" t="s">
        <v>20</v>
      </c>
      <c r="B16" s="57"/>
      <c r="C16" s="58"/>
      <c r="D16" s="35">
        <f>D15</f>
        <v>0</v>
      </c>
      <c r="E16" s="35">
        <f t="shared" ref="E16:H16" si="6">E15</f>
        <v>0</v>
      </c>
      <c r="F16" s="35">
        <f t="shared" si="6"/>
        <v>0</v>
      </c>
      <c r="G16" s="35">
        <f t="shared" si="6"/>
        <v>0</v>
      </c>
      <c r="H16" s="35">
        <f t="shared" si="6"/>
        <v>0</v>
      </c>
      <c r="I16" s="36"/>
    </row>
    <row r="17" spans="1:10">
      <c r="A17" s="53" t="s">
        <v>21</v>
      </c>
      <c r="B17" s="54"/>
      <c r="C17" s="55"/>
      <c r="D17" s="37">
        <f>D13-D16</f>
        <v>0</v>
      </c>
      <c r="E17" s="37">
        <f t="shared" ref="E17:H17" si="7">E13-E16</f>
        <v>0</v>
      </c>
      <c r="F17" s="37">
        <f t="shared" si="7"/>
        <v>0</v>
      </c>
      <c r="G17" s="37">
        <f t="shared" si="7"/>
        <v>0</v>
      </c>
      <c r="H17" s="37">
        <f t="shared" si="7"/>
        <v>0</v>
      </c>
      <c r="I17" s="38"/>
    </row>
    <row r="18" spans="1:10">
      <c r="A18" s="29"/>
      <c r="B18" s="59" t="s">
        <v>22</v>
      </c>
      <c r="C18" s="60"/>
      <c r="D18" s="10"/>
      <c r="E18" s="10"/>
      <c r="F18" s="10"/>
      <c r="G18" s="10"/>
      <c r="H18" s="10"/>
      <c r="I18" s="34" t="s">
        <v>23</v>
      </c>
    </row>
    <row r="19" spans="1:10">
      <c r="A19" s="33"/>
      <c r="B19" s="46" t="s">
        <v>24</v>
      </c>
      <c r="C19" s="47"/>
      <c r="D19" s="10"/>
      <c r="E19" s="10"/>
      <c r="F19" s="10"/>
      <c r="G19" s="10"/>
      <c r="H19" s="10"/>
      <c r="I19" s="34" t="s">
        <v>25</v>
      </c>
    </row>
    <row r="20" spans="1:10">
      <c r="A20" s="33"/>
      <c r="B20" s="46" t="s">
        <v>26</v>
      </c>
      <c r="C20" s="47"/>
      <c r="D20" s="10"/>
      <c r="E20" s="10"/>
      <c r="F20" s="10"/>
      <c r="G20" s="10"/>
      <c r="H20" s="10"/>
      <c r="I20" s="34" t="s">
        <v>27</v>
      </c>
    </row>
    <row r="21" spans="1:10">
      <c r="A21" s="33"/>
      <c r="B21" s="46" t="s">
        <v>28</v>
      </c>
      <c r="C21" s="47"/>
      <c r="D21" s="10"/>
      <c r="E21" s="10"/>
      <c r="F21" s="10"/>
      <c r="G21" s="10"/>
      <c r="H21" s="10"/>
      <c r="I21" s="34" t="s">
        <v>29</v>
      </c>
    </row>
    <row r="22" spans="1:10">
      <c r="A22" s="33"/>
      <c r="B22" s="48" t="s">
        <v>30</v>
      </c>
      <c r="C22" s="49"/>
      <c r="D22" s="10"/>
      <c r="E22" s="10"/>
      <c r="F22" s="10"/>
      <c r="G22" s="10"/>
      <c r="H22" s="10"/>
      <c r="I22" s="34" t="s">
        <v>31</v>
      </c>
    </row>
    <row r="23" spans="1:10">
      <c r="A23" s="39" t="s">
        <v>32</v>
      </c>
      <c r="B23" s="40"/>
      <c r="C23" s="41"/>
      <c r="D23" s="35">
        <f>SUM(D18:D22)</f>
        <v>0</v>
      </c>
      <c r="E23" s="35">
        <f t="shared" ref="E23:H23" si="8">SUM(E18:E22)</f>
        <v>0</v>
      </c>
      <c r="F23" s="35">
        <f t="shared" si="8"/>
        <v>0</v>
      </c>
      <c r="G23" s="35">
        <f t="shared" si="8"/>
        <v>0</v>
      </c>
      <c r="H23" s="35">
        <f t="shared" si="8"/>
        <v>0</v>
      </c>
      <c r="I23" s="36"/>
    </row>
    <row r="24" spans="1:10">
      <c r="A24" s="53" t="s">
        <v>33</v>
      </c>
      <c r="B24" s="54"/>
      <c r="C24" s="55"/>
      <c r="D24" s="37">
        <f>D17-D23</f>
        <v>0</v>
      </c>
      <c r="E24" s="37">
        <f t="shared" ref="E24:H24" si="9">E17-E23</f>
        <v>0</v>
      </c>
      <c r="F24" s="37">
        <f t="shared" si="9"/>
        <v>0</v>
      </c>
      <c r="G24" s="37">
        <f t="shared" si="9"/>
        <v>0</v>
      </c>
      <c r="H24" s="37">
        <f t="shared" si="9"/>
        <v>0</v>
      </c>
      <c r="I24" s="38"/>
    </row>
    <row r="25" spans="1:10">
      <c r="A25" s="42"/>
      <c r="B25" s="42"/>
      <c r="C25" s="42"/>
      <c r="D25" s="2"/>
      <c r="E25" s="43"/>
      <c r="F25" s="43"/>
      <c r="G25" s="43"/>
      <c r="H25" s="43"/>
      <c r="I25" s="43"/>
    </row>
    <row r="26" spans="1:10">
      <c r="A26" s="77" t="s">
        <v>34</v>
      </c>
      <c r="B26" s="78"/>
      <c r="C26" s="79"/>
      <c r="D26" s="44">
        <f>D22+D24</f>
        <v>0</v>
      </c>
      <c r="E26" s="44">
        <f t="shared" ref="E26:G26" si="10">E22+E24</f>
        <v>0</v>
      </c>
      <c r="F26" s="44">
        <f t="shared" si="10"/>
        <v>0</v>
      </c>
      <c r="G26" s="44">
        <f t="shared" si="10"/>
        <v>0</v>
      </c>
      <c r="H26" s="44">
        <f>H22+H24</f>
        <v>0</v>
      </c>
      <c r="I26" s="51" t="s">
        <v>35</v>
      </c>
    </row>
    <row r="27" spans="1:10">
      <c r="A27" s="77" t="s">
        <v>36</v>
      </c>
      <c r="B27" s="78"/>
      <c r="C27" s="79"/>
      <c r="D27" s="44">
        <f>E26</f>
        <v>0</v>
      </c>
      <c r="E27" s="44">
        <f>E26+D27</f>
        <v>0</v>
      </c>
      <c r="F27" s="44">
        <f t="shared" ref="F27:H27" si="11">F26+E27</f>
        <v>0</v>
      </c>
      <c r="G27" s="44">
        <f t="shared" si="11"/>
        <v>0</v>
      </c>
      <c r="H27" s="44">
        <f t="shared" si="11"/>
        <v>0</v>
      </c>
      <c r="I27" s="52"/>
    </row>
    <row r="28" spans="1:10">
      <c r="A28" s="45" t="s">
        <v>37</v>
      </c>
      <c r="B28" s="42"/>
      <c r="C28" s="42"/>
      <c r="D28" s="2"/>
      <c r="E28" s="43"/>
      <c r="F28" s="43"/>
      <c r="G28" s="43"/>
      <c r="H28" s="43"/>
      <c r="I28" s="43"/>
      <c r="J28" s="1"/>
    </row>
    <row r="29" spans="1:10">
      <c r="A29" s="45"/>
      <c r="B29" s="42"/>
      <c r="C29" s="42"/>
      <c r="D29" s="2"/>
      <c r="E29" s="43"/>
      <c r="F29" s="43"/>
      <c r="G29" s="43"/>
      <c r="H29" s="43"/>
      <c r="I29" s="43"/>
      <c r="J29" s="1"/>
    </row>
  </sheetData>
  <mergeCells count="20">
    <mergeCell ref="A2:C3"/>
    <mergeCell ref="I2:I3"/>
    <mergeCell ref="I4:I6"/>
    <mergeCell ref="B5:C5"/>
    <mergeCell ref="I9:I10"/>
    <mergeCell ref="B9:C9"/>
    <mergeCell ref="B10:C10"/>
    <mergeCell ref="B18:C18"/>
    <mergeCell ref="B19:C19"/>
    <mergeCell ref="B20:C20"/>
    <mergeCell ref="A13:C13"/>
    <mergeCell ref="B21:C21"/>
    <mergeCell ref="B22:C22"/>
    <mergeCell ref="A14:C14"/>
    <mergeCell ref="I26:I27"/>
    <mergeCell ref="A24:C24"/>
    <mergeCell ref="A17:C17"/>
    <mergeCell ref="A16:C16"/>
    <mergeCell ref="A26:C26"/>
    <mergeCell ref="A27:C27"/>
  </mergeCells>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合同会社 ハイウィロー</dc:creator>
  <cp:lastModifiedBy>合同会社 ハイウィロー</cp:lastModifiedBy>
  <dcterms:created xsi:type="dcterms:W3CDTF">2022-10-10T13:01:38Z</dcterms:created>
  <dcterms:modified xsi:type="dcterms:W3CDTF">2022-10-11T06:55:13Z</dcterms:modified>
</cp:coreProperties>
</file>